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NRONLMSW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<sst xmlns="http://schemas.openxmlformats.org/spreadsheetml/2006/main" count="27" uniqueCount="27">
  <si>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</si>
  <si>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</si>
  <si>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</si>
  <si>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</si>
  <si>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</si>
  <si>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</si>
  <si>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</si>
  <si>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</si>
  <si>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</si>
  <si>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</si>
  <si>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</si>
  <si>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</si>
  <si>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</si>
  <si>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</si>
  <si>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</si>
  <si>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</si>
  <si>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</si>
  <si>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</si>
  <si>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</si>
  <si>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</si>
  <si>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</si>
  <si>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</si>
  <si>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</si>
  <si>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</si>
  <si>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</si>
  <si>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Online Master of Social Work</t>
  </si>
  <si>
    <r>
      <rPr>
        <b/>
        <sz val="16"/>
        <color rgb="FF005BBB"/>
        <rFont val="Calibri"/>
        <family val="2"/>
        <scheme val="minor"/>
      </rPr>
      <t>Non-Resident Online Master of Social Work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</si>
</sst>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6"/>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5" t="s">
        <v>26</v>
      </c>
      <c r="D1" s="26"/>
      <c r="E1" s="26"/>
      <c r="F1" s="26"/>
      <c r="G1" s="26"/>
      <c r="H1" s="26"/>
      <c r="I1" s="26"/>
      <c r="J1" s="26"/>
      <c r="K1" s="26"/>
      <c r="L1" s="26"/>
      <c r="M1" s="26"/>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4" t="s">
        <v>25</v>
      </c>
      <c r="B3" s="24"/>
      <c r="C3" s="24"/>
      <c r="D3" s="24"/>
      <c r="E3" s="24"/>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654</v>
      </c>
      <c r="C5" s="13">
        <f t="shared" ref="C5:C13" si="0">SUM(B5*2)</f>
        <v>1308</v>
      </c>
      <c r="D5" s="13">
        <f t="shared" ref="D5:D13" si="1">SUM(B5*3)</f>
        <v>1962</v>
      </c>
      <c r="E5" s="13">
        <f t="shared" ref="E5:E13" si="2">SUM(B5*4)</f>
        <v>2616</v>
      </c>
      <c r="F5" s="13">
        <f t="shared" ref="F5:F13" si="3">SUM(B5*5)</f>
        <v>3270</v>
      </c>
      <c r="G5" s="13">
        <f t="shared" ref="G5:G13" si="4">SUM(B5*6)</f>
        <v>3924</v>
      </c>
      <c r="H5" s="13">
        <f t="shared" ref="H5:H13" si="5">SUM(B5*7)</f>
        <v>4578</v>
      </c>
      <c r="I5" s="13">
        <f t="shared" ref="I5:I13" si="6">SUM(B5*8)</f>
        <v>5232</v>
      </c>
      <c r="J5" s="13">
        <f t="shared" ref="J5:J11" si="7">SUM(B5*9)</f>
        <v>5886</v>
      </c>
      <c r="K5" s="13">
        <f t="shared" ref="K5:K11" si="8">SUM(B5*10)</f>
        <v>6540</v>
      </c>
      <c r="L5" s="13">
        <f t="shared" ref="L5:L11" si="9">SUM(B5*11)</f>
        <v>7194</v>
      </c>
      <c r="M5" s="14">
        <v>7850</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777.03</v>
      </c>
      <c r="C16" s="19">
        <f t="shared" si="11"/>
        <v>1485.06</v>
      </c>
      <c r="D16" s="19">
        <f t="shared" si="11"/>
        <v>2193.0900000000006</v>
      </c>
      <c r="E16" s="19">
        <f t="shared" si="11"/>
        <v>2901.12</v>
      </c>
      <c r="F16" s="19">
        <f t="shared" si="11"/>
        <v>3609.15</v>
      </c>
      <c r="G16" s="19">
        <f t="shared" si="11"/>
        <v>4317.18</v>
      </c>
      <c r="H16" s="19">
        <f t="shared" si="11"/>
        <v>5025.21</v>
      </c>
      <c r="I16" s="19">
        <f t="shared" si="11"/>
        <v>5733.24</v>
      </c>
      <c r="J16" s="19">
        <f t="shared" si="11"/>
        <v>6603.25</v>
      </c>
      <c r="K16" s="19">
        <f t="shared" si="11"/>
        <v>7257.25</v>
      </c>
      <c r="L16" s="19">
        <f t="shared" si="11"/>
        <v>7911.25</v>
      </c>
      <c r="M16" s="20">
        <f t="shared" si="11"/>
        <v>8567.25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6hdGSVodOMfS231dcmfPN9Nw+F2tOI8z458pMLFaxN7Plr7dcloURIlfO8PzfeStHOilp2/8ZjxvsySqwJ3F9A==" saltValue="vbntW9PeGoFPgRSO1BFj1w=="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NRONLMSW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Non-Resident Online MSW Tuition and Fee Billing Rates</dc:title>
  <dc:subject>Listing of undergraduate tuition and fees for the spring 2017 semester</dc:subject>
  <dc:creator>UB Student Accounts</dc:creator>
  <cp:keywords>tuition,fees,non-resident online MSW tuition, non-resident online graduate fees</cp:keywords>
  <cp:lastModifiedBy>Kvetkosky, Mary</cp:lastModifiedBy>
  <cp:lastPrinted>2016-07-08T20:10:16Z</cp:lastPrinted>
  <dcterms:created xsi:type="dcterms:W3CDTF">2016-06-06T21:02:30Z</dcterms:created>
  <dcterms:modified xsi:type="dcterms:W3CDTF">2021-12-14T21:15:30Z</dcterms:modified>
  <cp:category>tuition</cp:category>
</cp:coreProperties>
</file>